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B78C91FD-5D1D-4498-AF80-A000A880C6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a_PI" sheetId="1" r:id="rId1"/>
  </sheets>
  <calcPr calcId="191029"/>
</workbook>
</file>

<file path=xl/calcChain.xml><?xml version="1.0" encoding="utf-8"?>
<calcChain xmlns="http://schemas.openxmlformats.org/spreadsheetml/2006/main">
  <c r="H37" i="1" l="1"/>
  <c r="H36" i="1"/>
  <c r="H25" i="1"/>
  <c r="H26" i="1"/>
  <c r="H27" i="1"/>
  <c r="H28" i="1"/>
  <c r="H24" i="1"/>
  <c r="H23" i="1" s="1"/>
  <c r="H11" i="1"/>
  <c r="H12" i="1"/>
  <c r="H13" i="1"/>
  <c r="H14" i="1"/>
  <c r="H15" i="1"/>
  <c r="H16" i="1"/>
  <c r="H17" i="1"/>
  <c r="H18" i="1"/>
  <c r="H19" i="1"/>
  <c r="H20" i="1"/>
  <c r="H21" i="1"/>
  <c r="H10" i="1"/>
  <c r="H9" i="1" s="1"/>
  <c r="G37" i="1"/>
  <c r="G36" i="1"/>
  <c r="G25" i="1"/>
  <c r="G26" i="1"/>
  <c r="G27" i="1"/>
  <c r="G28" i="1"/>
  <c r="G24" i="1"/>
  <c r="G23" i="1" s="1"/>
  <c r="G11" i="1"/>
  <c r="G12" i="1"/>
  <c r="G13" i="1"/>
  <c r="G14" i="1"/>
  <c r="G15" i="1"/>
  <c r="G16" i="1"/>
  <c r="G17" i="1"/>
  <c r="G18" i="1"/>
  <c r="G19" i="1"/>
  <c r="G20" i="1"/>
  <c r="G21" i="1"/>
  <c r="G10" i="1"/>
  <c r="F37" i="1"/>
  <c r="F36" i="1"/>
  <c r="F25" i="1"/>
  <c r="F26" i="1"/>
  <c r="F27" i="1"/>
  <c r="F28" i="1"/>
  <c r="F24" i="1"/>
  <c r="F11" i="1"/>
  <c r="F12" i="1"/>
  <c r="F13" i="1"/>
  <c r="F14" i="1"/>
  <c r="F15" i="1"/>
  <c r="F16" i="1"/>
  <c r="F17" i="1"/>
  <c r="F18" i="1"/>
  <c r="F19" i="1"/>
  <c r="F20" i="1"/>
  <c r="F21" i="1"/>
  <c r="F10" i="1"/>
  <c r="E37" i="1"/>
  <c r="E36" i="1"/>
  <c r="E25" i="1"/>
  <c r="E26" i="1"/>
  <c r="E27" i="1"/>
  <c r="E28" i="1"/>
  <c r="E24" i="1"/>
  <c r="E23" i="1" s="1"/>
  <c r="E11" i="1"/>
  <c r="E12" i="1"/>
  <c r="E13" i="1"/>
  <c r="E14" i="1"/>
  <c r="E15" i="1"/>
  <c r="E16" i="1"/>
  <c r="E17" i="1"/>
  <c r="E18" i="1"/>
  <c r="E19" i="1"/>
  <c r="E20" i="1"/>
  <c r="E21" i="1"/>
  <c r="E10" i="1"/>
  <c r="D37" i="1"/>
  <c r="D36" i="1"/>
  <c r="D25" i="1"/>
  <c r="D26" i="1"/>
  <c r="D27" i="1"/>
  <c r="D28" i="1"/>
  <c r="D24" i="1"/>
  <c r="D23" i="1" s="1"/>
  <c r="D11" i="1"/>
  <c r="D12" i="1"/>
  <c r="D13" i="1"/>
  <c r="D14" i="1"/>
  <c r="D15" i="1"/>
  <c r="D16" i="1"/>
  <c r="D17" i="1"/>
  <c r="D18" i="1"/>
  <c r="D19" i="1"/>
  <c r="D20" i="1"/>
  <c r="D21" i="1"/>
  <c r="D10" i="1"/>
  <c r="C38" i="1"/>
  <c r="C31" i="1"/>
  <c r="C30" i="1"/>
  <c r="C23" i="1"/>
  <c r="C9" i="1"/>
  <c r="C33" i="1" s="1"/>
  <c r="H38" i="1" l="1"/>
  <c r="H31" i="1" s="1"/>
  <c r="H30" i="1" s="1"/>
  <c r="H33" i="1" s="1"/>
  <c r="G38" i="1"/>
  <c r="G31" i="1" s="1"/>
  <c r="G30" i="1" s="1"/>
  <c r="G9" i="1"/>
  <c r="G33" i="1" s="1"/>
  <c r="F38" i="1"/>
  <c r="F31" i="1" s="1"/>
  <c r="F30" i="1" s="1"/>
  <c r="F23" i="1"/>
  <c r="F9" i="1"/>
  <c r="E38" i="1"/>
  <c r="E31" i="1" s="1"/>
  <c r="E30" i="1" s="1"/>
  <c r="E9" i="1"/>
  <c r="E33" i="1" s="1"/>
  <c r="D38" i="1"/>
  <c r="D31" i="1" s="1"/>
  <c r="D30" i="1" s="1"/>
  <c r="D9" i="1"/>
  <c r="F33" i="1" l="1"/>
  <c r="D33" i="1"/>
</calcChain>
</file>

<file path=xl/sharedStrings.xml><?xml version="1.0" encoding="utf-8"?>
<sst xmlns="http://schemas.openxmlformats.org/spreadsheetml/2006/main" count="45" uniqueCount="45">
  <si>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</si>
  <si>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</si>
  <si>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</si>
  <si>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</si>
  <si>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</si>
  <si>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</si>
  <si>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</si>
  <si>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</si>
  <si>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</si>
  <si>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</si>
  <si>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</si>
  <si>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</si>
  <si>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</si>
  <si>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</si>
  <si>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</si>
  <si>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</si>
  <si>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</si>
  <si>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</si>
  <si>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</si>
  <si>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</si>
  <si>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</si>
  <si>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</si>
  <si>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</si>
  <si>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</si>
  <si>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</si>
  <si>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</si>
  <si>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</si>
  <si>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</si>
  <si>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</si>
  <si>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</si>
  <si>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</si>
  <si>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 xml:space="preserve">2023 (de iniciativa de Ley) (c) </t>
  </si>
  <si>
    <t>2024(d)</t>
  </si>
  <si>
    <t>2025 (d)</t>
  </si>
  <si>
    <t>2026 (d)</t>
  </si>
  <si>
    <t>2027 (d)</t>
  </si>
  <si>
    <t>2028 (d)</t>
  </si>
  <si>
    <t xml:space="preserve">UNIVERSIDAD POLITÉCNICA DE LÁZARO CÁRDENAS, MICHOACAN 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</si>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</sst>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209548</xdr:colOff>
      <xdr:row>1</xdr:row>
      <xdr:rowOff>19050</xdr:rowOff>
    </xdr:from>
    <xdr:to>
      <xdr:col>1</xdr:col>
      <xdr:colOff>834389</xdr:colOff>
      <xdr:row>4</xdr:row>
      <xdr:rowOff>145275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43D65E-CACE-4C91-9A78-95884D132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3" y="190500"/>
          <a:ext cx="624841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5"/>
  <sheetViews>
    <sheetView tabSelected="1" workbookViewId="0">
      <pane ySplit="7" topLeftCell="A8" activePane="bottomLeft" state="frozen"/>
      <selection pane="bottomLeft" activeCell="F53" sqref="F53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4" t="s">
        <v>37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20" t="s">
        <v>2</v>
      </c>
      <c r="C5" s="21"/>
      <c r="D5" s="21"/>
      <c r="E5" s="21"/>
      <c r="F5" s="21"/>
      <c r="G5" s="21"/>
      <c r="H5" s="22"/>
    </row>
    <row r="6" spans="2:8" x14ac:dyDescent="0.2">
      <c r="B6" s="23" t="s">
        <v>3</v>
      </c>
      <c r="C6" s="2" t="s">
        <v>4</v>
      </c>
      <c r="D6" s="25" t="s">
        <v>32</v>
      </c>
      <c r="E6" s="25" t="s">
        <v>33</v>
      </c>
      <c r="F6" s="25" t="s">
        <v>34</v>
      </c>
      <c r="G6" s="25" t="s">
        <v>35</v>
      </c>
      <c r="H6" s="25" t="s">
        <v>36</v>
      </c>
    </row>
    <row r="7" spans="2:8" ht="26.25" thickBot="1" x14ac:dyDescent="0.25">
      <c r="B7" s="24"/>
      <c r="C7" s="3" t="s">
        <v>31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f t="shared" ref="C9:H9" si="0">SUM(C10:C21)</f>
        <v>25485221.77</v>
      </c>
      <c r="D9" s="11">
        <f t="shared" si="0"/>
        <v>26509727.685153998</v>
      </c>
      <c r="E9" s="11">
        <f t="shared" si="0"/>
        <v>27522399.282726884</v>
      </c>
      <c r="F9" s="11">
        <f t="shared" si="0"/>
        <v>28361832.460850053</v>
      </c>
      <c r="G9" s="11">
        <f t="shared" si="0"/>
        <v>29212687.434675552</v>
      </c>
      <c r="H9" s="11">
        <f t="shared" si="0"/>
        <v>30089068.057715822</v>
      </c>
    </row>
    <row r="10" spans="2:8" x14ac:dyDescent="0.2">
      <c r="B10" s="7" t="s">
        <v>10</v>
      </c>
      <c r="C10" s="12">
        <v>0</v>
      </c>
      <c r="D10" s="12">
        <f>C10*1.0402</f>
        <v>0</v>
      </c>
      <c r="E10" s="12">
        <f>D10*1.0382</f>
        <v>0</v>
      </c>
      <c r="F10" s="12">
        <f>E10*1.0305</f>
        <v>0</v>
      </c>
      <c r="G10" s="12">
        <f>F10*1.03</f>
        <v>0</v>
      </c>
      <c r="H10" s="12">
        <f>G10*1.03</f>
        <v>0</v>
      </c>
    </row>
    <row r="11" spans="2:8" x14ac:dyDescent="0.2">
      <c r="B11" s="7" t="s">
        <v>11</v>
      </c>
      <c r="C11" s="12">
        <v>0</v>
      </c>
      <c r="D11" s="12">
        <f t="shared" ref="D11:D21" si="1">C11*1.0402</f>
        <v>0</v>
      </c>
      <c r="E11" s="12">
        <f t="shared" ref="E11:E21" si="2">D11*1.0382</f>
        <v>0</v>
      </c>
      <c r="F11" s="12">
        <f t="shared" ref="F11:F21" si="3">E11*1.0305</f>
        <v>0</v>
      </c>
      <c r="G11" s="12">
        <f t="shared" ref="G11:H21" si="4">F11*1.03</f>
        <v>0</v>
      </c>
      <c r="H11" s="12">
        <f t="shared" si="4"/>
        <v>0</v>
      </c>
    </row>
    <row r="12" spans="2:8" x14ac:dyDescent="0.2">
      <c r="B12" s="7" t="s">
        <v>12</v>
      </c>
      <c r="C12" s="12">
        <v>0</v>
      </c>
      <c r="D12" s="12">
        <f t="shared" si="1"/>
        <v>0</v>
      </c>
      <c r="E12" s="12">
        <f t="shared" si="2"/>
        <v>0</v>
      </c>
      <c r="F12" s="12">
        <f t="shared" si="3"/>
        <v>0</v>
      </c>
      <c r="G12" s="12">
        <f t="shared" si="4"/>
        <v>0</v>
      </c>
      <c r="H12" s="12">
        <f t="shared" si="4"/>
        <v>0</v>
      </c>
    </row>
    <row r="13" spans="2:8" x14ac:dyDescent="0.2">
      <c r="B13" s="7" t="s">
        <v>13</v>
      </c>
      <c r="C13" s="12">
        <v>0</v>
      </c>
      <c r="D13" s="12">
        <f t="shared" si="1"/>
        <v>0</v>
      </c>
      <c r="E13" s="12">
        <f t="shared" si="2"/>
        <v>0</v>
      </c>
      <c r="F13" s="12">
        <f t="shared" si="3"/>
        <v>0</v>
      </c>
      <c r="G13" s="12">
        <f t="shared" si="4"/>
        <v>0</v>
      </c>
      <c r="H13" s="12">
        <f t="shared" si="4"/>
        <v>0</v>
      </c>
    </row>
    <row r="14" spans="2:8" x14ac:dyDescent="0.2">
      <c r="B14" s="7" t="s">
        <v>14</v>
      </c>
      <c r="C14" s="12">
        <v>0</v>
      </c>
      <c r="D14" s="12">
        <f t="shared" si="1"/>
        <v>0</v>
      </c>
      <c r="E14" s="12">
        <f t="shared" si="2"/>
        <v>0</v>
      </c>
      <c r="F14" s="12">
        <f t="shared" si="3"/>
        <v>0</v>
      </c>
      <c r="G14" s="12">
        <f t="shared" si="4"/>
        <v>0</v>
      </c>
      <c r="H14" s="12">
        <f t="shared" si="4"/>
        <v>0</v>
      </c>
    </row>
    <row r="15" spans="2:8" x14ac:dyDescent="0.2">
      <c r="B15" s="7" t="s">
        <v>15</v>
      </c>
      <c r="C15" s="12">
        <v>0</v>
      </c>
      <c r="D15" s="12">
        <f t="shared" si="1"/>
        <v>0</v>
      </c>
      <c r="E15" s="12">
        <f t="shared" si="2"/>
        <v>0</v>
      </c>
      <c r="F15" s="12">
        <f t="shared" si="3"/>
        <v>0</v>
      </c>
      <c r="G15" s="12">
        <f t="shared" si="4"/>
        <v>0</v>
      </c>
      <c r="H15" s="12">
        <f t="shared" si="4"/>
        <v>0</v>
      </c>
    </row>
    <row r="16" spans="2:8" x14ac:dyDescent="0.2">
      <c r="B16" s="7" t="s">
        <v>28</v>
      </c>
      <c r="C16" s="12">
        <v>3518785.68</v>
      </c>
      <c r="D16" s="12">
        <f t="shared" si="1"/>
        <v>3660240.8643360003</v>
      </c>
      <c r="E16" s="12">
        <f t="shared" si="2"/>
        <v>3800062.0653536357</v>
      </c>
      <c r="F16" s="12">
        <f t="shared" si="3"/>
        <v>3915963.9583469215</v>
      </c>
      <c r="G16" s="12">
        <f t="shared" si="4"/>
        <v>4033442.8770973291</v>
      </c>
      <c r="H16" s="12">
        <f t="shared" si="4"/>
        <v>4154446.1634102492</v>
      </c>
    </row>
    <row r="17" spans="2:8" x14ac:dyDescent="0.2">
      <c r="B17" s="7" t="s">
        <v>16</v>
      </c>
      <c r="C17" s="12">
        <v>0</v>
      </c>
      <c r="D17" s="12">
        <f t="shared" si="1"/>
        <v>0</v>
      </c>
      <c r="E17" s="12">
        <f t="shared" si="2"/>
        <v>0</v>
      </c>
      <c r="F17" s="12">
        <f t="shared" si="3"/>
        <v>0</v>
      </c>
      <c r="G17" s="12">
        <f t="shared" si="4"/>
        <v>0</v>
      </c>
      <c r="H17" s="12">
        <f t="shared" si="4"/>
        <v>0</v>
      </c>
    </row>
    <row r="18" spans="2:8" x14ac:dyDescent="0.2">
      <c r="B18" s="7" t="s">
        <v>17</v>
      </c>
      <c r="C18" s="12">
        <v>0</v>
      </c>
      <c r="D18" s="12">
        <f t="shared" si="1"/>
        <v>0</v>
      </c>
      <c r="E18" s="12">
        <f t="shared" si="2"/>
        <v>0</v>
      </c>
      <c r="F18" s="12">
        <f t="shared" si="3"/>
        <v>0</v>
      </c>
      <c r="G18" s="12">
        <f t="shared" si="4"/>
        <v>0</v>
      </c>
      <c r="H18" s="12">
        <f t="shared" si="4"/>
        <v>0</v>
      </c>
    </row>
    <row r="19" spans="2:8" x14ac:dyDescent="0.2">
      <c r="B19" s="7" t="s">
        <v>29</v>
      </c>
      <c r="C19" s="12">
        <v>21966436.09</v>
      </c>
      <c r="D19" s="12">
        <f t="shared" si="1"/>
        <v>22849486.820818</v>
      </c>
      <c r="E19" s="12">
        <f t="shared" si="2"/>
        <v>23722337.217373248</v>
      </c>
      <c r="F19" s="12">
        <f t="shared" si="3"/>
        <v>24445868.502503131</v>
      </c>
      <c r="G19" s="12">
        <f t="shared" si="4"/>
        <v>25179244.557578225</v>
      </c>
      <c r="H19" s="12">
        <f t="shared" si="4"/>
        <v>25934621.894305572</v>
      </c>
    </row>
    <row r="20" spans="2:8" x14ac:dyDescent="0.2">
      <c r="B20" s="7" t="s">
        <v>18</v>
      </c>
      <c r="C20" s="12">
        <v>0</v>
      </c>
      <c r="D20" s="12">
        <f t="shared" si="1"/>
        <v>0</v>
      </c>
      <c r="E20" s="12">
        <f t="shared" si="2"/>
        <v>0</v>
      </c>
      <c r="F20" s="12">
        <f t="shared" si="3"/>
        <v>0</v>
      </c>
      <c r="G20" s="12">
        <f t="shared" si="4"/>
        <v>0</v>
      </c>
      <c r="H20" s="12">
        <f t="shared" si="4"/>
        <v>0</v>
      </c>
    </row>
    <row r="21" spans="2:8" x14ac:dyDescent="0.2">
      <c r="B21" s="7" t="s">
        <v>19</v>
      </c>
      <c r="C21" s="12">
        <v>0</v>
      </c>
      <c r="D21" s="12">
        <f t="shared" si="1"/>
        <v>0</v>
      </c>
      <c r="E21" s="12">
        <f t="shared" si="2"/>
        <v>0</v>
      </c>
      <c r="F21" s="12">
        <f t="shared" si="3"/>
        <v>0</v>
      </c>
      <c r="G21" s="12">
        <f t="shared" si="4"/>
        <v>0</v>
      </c>
      <c r="H21" s="12">
        <f t="shared" si="4"/>
        <v>0</v>
      </c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f t="shared" ref="C23:H23" si="5">SUM(C24:C28)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5"/>
        <v>0</v>
      </c>
      <c r="H23" s="11">
        <f t="shared" si="5"/>
        <v>0</v>
      </c>
    </row>
    <row r="24" spans="2:8" x14ac:dyDescent="0.2">
      <c r="B24" s="7" t="s">
        <v>21</v>
      </c>
      <c r="C24" s="12">
        <v>0</v>
      </c>
      <c r="D24" s="12">
        <f>C24*1.0402</f>
        <v>0</v>
      </c>
      <c r="E24" s="12">
        <f>D24*1.0382</f>
        <v>0</v>
      </c>
      <c r="F24" s="12">
        <f>E24*3.05</f>
        <v>0</v>
      </c>
      <c r="G24" s="12">
        <f>F24*1.03</f>
        <v>0</v>
      </c>
      <c r="H24" s="12">
        <f>G24*1.03</f>
        <v>0</v>
      </c>
    </row>
    <row r="25" spans="2:8" x14ac:dyDescent="0.2">
      <c r="B25" s="7" t="s">
        <v>22</v>
      </c>
      <c r="C25" s="12">
        <v>0</v>
      </c>
      <c r="D25" s="12">
        <f t="shared" ref="D25:D28" si="6">C25*1.0402</f>
        <v>0</v>
      </c>
      <c r="E25" s="12">
        <f t="shared" ref="E25:E28" si="7">D25*1.0382</f>
        <v>0</v>
      </c>
      <c r="F25" s="12">
        <f t="shared" ref="F25:F28" si="8">E25*3.05</f>
        <v>0</v>
      </c>
      <c r="G25" s="12">
        <f t="shared" ref="G25:H28" si="9">F25*1.03</f>
        <v>0</v>
      </c>
      <c r="H25" s="12">
        <f t="shared" si="9"/>
        <v>0</v>
      </c>
    </row>
    <row r="26" spans="2:8" x14ac:dyDescent="0.2">
      <c r="B26" s="7" t="s">
        <v>23</v>
      </c>
      <c r="C26" s="12">
        <v>0</v>
      </c>
      <c r="D26" s="12">
        <f t="shared" si="6"/>
        <v>0</v>
      </c>
      <c r="E26" s="12">
        <f t="shared" si="7"/>
        <v>0</v>
      </c>
      <c r="F26" s="12">
        <f t="shared" si="8"/>
        <v>0</v>
      </c>
      <c r="G26" s="12">
        <f t="shared" si="9"/>
        <v>0</v>
      </c>
      <c r="H26" s="12">
        <f t="shared" si="9"/>
        <v>0</v>
      </c>
    </row>
    <row r="27" spans="2:8" ht="25.5" x14ac:dyDescent="0.2">
      <c r="B27" s="7" t="s">
        <v>30</v>
      </c>
      <c r="C27" s="12">
        <v>0</v>
      </c>
      <c r="D27" s="12">
        <f t="shared" si="6"/>
        <v>0</v>
      </c>
      <c r="E27" s="12">
        <f t="shared" si="7"/>
        <v>0</v>
      </c>
      <c r="F27" s="12">
        <f t="shared" si="8"/>
        <v>0</v>
      </c>
      <c r="G27" s="12">
        <f t="shared" si="9"/>
        <v>0</v>
      </c>
      <c r="H27" s="12">
        <f t="shared" si="9"/>
        <v>0</v>
      </c>
    </row>
    <row r="28" spans="2:8" x14ac:dyDescent="0.2">
      <c r="B28" s="7" t="s">
        <v>24</v>
      </c>
      <c r="C28" s="12">
        <v>0</v>
      </c>
      <c r="D28" s="12">
        <f t="shared" si="6"/>
        <v>0</v>
      </c>
      <c r="E28" s="12">
        <f t="shared" si="7"/>
        <v>0</v>
      </c>
      <c r="F28" s="12">
        <f t="shared" si="8"/>
        <v>0</v>
      </c>
      <c r="G28" s="12">
        <f t="shared" si="9"/>
        <v>0</v>
      </c>
      <c r="H28" s="12">
        <f t="shared" si="9"/>
        <v>0</v>
      </c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10">C31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</row>
    <row r="31" spans="2:8" x14ac:dyDescent="0.2">
      <c r="B31" s="7" t="s">
        <v>26</v>
      </c>
      <c r="C31" s="12">
        <f t="shared" ref="C31:H31" si="11">C38</f>
        <v>0</v>
      </c>
      <c r="D31" s="12">
        <f t="shared" si="11"/>
        <v>0</v>
      </c>
      <c r="E31" s="12">
        <f t="shared" si="11"/>
        <v>0</v>
      </c>
      <c r="F31" s="12">
        <f t="shared" si="11"/>
        <v>0</v>
      </c>
      <c r="G31" s="12">
        <f t="shared" si="11"/>
        <v>0</v>
      </c>
      <c r="H31" s="12">
        <f t="shared" si="11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12">C9+C23+C30</f>
        <v>25485221.77</v>
      </c>
      <c r="D33" s="11">
        <f t="shared" si="12"/>
        <v>26509727.685153998</v>
      </c>
      <c r="E33" s="11">
        <f t="shared" si="12"/>
        <v>27522399.282726884</v>
      </c>
      <c r="F33" s="11">
        <f t="shared" si="12"/>
        <v>28361832.460850053</v>
      </c>
      <c r="G33" s="11">
        <f t="shared" si="12"/>
        <v>29212687.434675552</v>
      </c>
      <c r="H33" s="11">
        <f t="shared" si="12"/>
        <v>30089068.057715822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f>C36*1.0402</f>
        <v>0</v>
      </c>
      <c r="E36" s="12">
        <f>D36*1.0382</f>
        <v>0</v>
      </c>
      <c r="F36" s="12">
        <f>E36*1.0305</f>
        <v>0</v>
      </c>
      <c r="G36" s="12">
        <f>F36*1.03</f>
        <v>0</v>
      </c>
      <c r="H36" s="12">
        <f>G36*1.03</f>
        <v>0</v>
      </c>
    </row>
    <row r="37" spans="2:8" ht="25.5" x14ac:dyDescent="0.2">
      <c r="B37" s="8" t="s">
        <v>7</v>
      </c>
      <c r="C37" s="12">
        <v>0</v>
      </c>
      <c r="D37" s="12">
        <f>C37*1.0402</f>
        <v>0</v>
      </c>
      <c r="E37" s="12">
        <f>D37*1.0382</f>
        <v>0</v>
      </c>
      <c r="F37" s="12">
        <f>E37*1.0305</f>
        <v>0</v>
      </c>
      <c r="G37" s="12">
        <f>F37*1.03</f>
        <v>0</v>
      </c>
      <c r="H37" s="12">
        <f>G37*1.03</f>
        <v>0</v>
      </c>
    </row>
    <row r="38" spans="2:8" x14ac:dyDescent="0.2">
      <c r="B38" s="9" t="s">
        <v>8</v>
      </c>
      <c r="C38" s="11">
        <f t="shared" ref="C38:H38" si="13">SUM(C36:C37)</f>
        <v>0</v>
      </c>
      <c r="D38" s="11">
        <f t="shared" si="13"/>
        <v>0</v>
      </c>
      <c r="E38" s="11">
        <f t="shared" si="13"/>
        <v>0</v>
      </c>
      <c r="F38" s="11">
        <f t="shared" si="13"/>
        <v>0</v>
      </c>
      <c r="G38" s="11">
        <f t="shared" si="13"/>
        <v>0</v>
      </c>
      <c r="H38" s="11">
        <f t="shared" si="13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  <row r="41" spans="2:8" x14ac:dyDescent="0.2">
      <c r="B41" s="1" t="s">
        <v>38</v>
      </c>
    </row>
    <row r="47" spans="2:8" x14ac:dyDescent="0.2">
      <c r="B47" s="27" t="s">
        <v>39</v>
      </c>
      <c r="E47" s="31" t="s">
        <v>43</v>
      </c>
      <c r="F47" s="31"/>
      <c r="G47" s="31"/>
    </row>
    <row r="48" spans="2:8" x14ac:dyDescent="0.2">
      <c r="B48" s="28" t="s">
        <v>40</v>
      </c>
      <c r="E48" s="32" t="s">
        <v>44</v>
      </c>
      <c r="F48" s="32"/>
      <c r="G48" s="32"/>
    </row>
    <row r="54" spans="2:2" x14ac:dyDescent="0.2">
      <c r="B54" s="29" t="s">
        <v>41</v>
      </c>
    </row>
    <row r="55" spans="2:2" x14ac:dyDescent="0.2">
      <c r="B55" s="30" t="s">
        <v>42</v>
      </c>
    </row>
  </sheetData>
  <mergeCells count="12">
    <mergeCell ref="E47:G47"/>
    <mergeCell ref="E48:G48"/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23622047244094491" right="0.23622047244094491" top="0.74803149606299213" bottom="0.74803149606299213" header="0.31496062992125984" footer="0.31496062992125984"/>
  <pageSetup scale="76" fitToHeight="0" orientation="portrait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2024-02-26T19:21:30Z</cp:lastPrinted>
  <dcterms:created xsi:type="dcterms:W3CDTF">2016-10-11T21:23:21Z</dcterms:created>
  <dcterms:modified xsi:type="dcterms:W3CDTF">2024-02-26T19:21:34Z</dcterms:modified>
</cp:coreProperties>
</file>